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r_delpozo\CBC\CBC_area_consultoria\LB_CIES_Apurimac\productos\"/>
    </mc:Choice>
  </mc:AlternateContent>
  <bookViews>
    <workbookView xWindow="0" yWindow="0" windowWidth="28800" windowHeight="12435" activeTab="1"/>
  </bookViews>
  <sheets>
    <sheet name="Hoja1" sheetId="1" r:id="rId1"/>
    <sheet name="Hoja2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5" i="1"/>
  <c r="J6" i="1"/>
  <c r="J7" i="1"/>
  <c r="J8" i="1"/>
  <c r="J9" i="1"/>
  <c r="J10" i="1"/>
  <c r="J5" i="1"/>
  <c r="I4" i="1"/>
  <c r="B6" i="1"/>
  <c r="N6" i="1"/>
  <c r="N7" i="1"/>
  <c r="N8" i="1"/>
  <c r="N9" i="1"/>
  <c r="N10" i="1"/>
  <c r="N5" i="1"/>
</calcChain>
</file>

<file path=xl/sharedStrings.xml><?xml version="1.0" encoding="utf-8"?>
<sst xmlns="http://schemas.openxmlformats.org/spreadsheetml/2006/main" count="45" uniqueCount="34">
  <si>
    <t>Región Apurímac</t>
  </si>
  <si>
    <t>Provincia de Antabamba</t>
  </si>
  <si>
    <t>Distrito de Oropesa</t>
  </si>
  <si>
    <t>Tipos de animales</t>
  </si>
  <si>
    <t>Fuente: CENAGRO 2012</t>
  </si>
  <si>
    <t>%</t>
  </si>
  <si>
    <t>Ganado vacuno</t>
  </si>
  <si>
    <t>Ganado ovino</t>
  </si>
  <si>
    <t>Ganado porcino</t>
  </si>
  <si>
    <t>Ganado alpaquero</t>
  </si>
  <si>
    <t>Llmas</t>
  </si>
  <si>
    <t>Caallos</t>
  </si>
  <si>
    <t>Burros y mulas</t>
  </si>
  <si>
    <t>Aves de corral</t>
  </si>
  <si>
    <t>Animales menores (conejos y cuyes)</t>
  </si>
  <si>
    <t>Inventario de la acumulación de animales en la Región Apurímac
(Número de unidades pecuarias)</t>
  </si>
  <si>
    <t>Crías</t>
  </si>
  <si>
    <t>Tuis hembra</t>
  </si>
  <si>
    <t>Madres</t>
  </si>
  <si>
    <t>Tuis macho</t>
  </si>
  <si>
    <t>Padrillos</t>
  </si>
  <si>
    <t>Capones</t>
  </si>
  <si>
    <t>Inventario de la acumulación de ganado alpaquero</t>
  </si>
  <si>
    <t>Número de cabezas</t>
  </si>
  <si>
    <t>Provincia Antabamba</t>
  </si>
  <si>
    <t>Distrito Totora-Oropesa</t>
  </si>
  <si>
    <t>Equipos e infraestructura</t>
  </si>
  <si>
    <t>Tenencia de equipos e infraestructura productiva
(% de unidades agropecuarias)</t>
  </si>
  <si>
    <t>Cuenta con arado de palo</t>
  </si>
  <si>
    <t>Cuenta con fumigadora manual</t>
  </si>
  <si>
    <t>Cuenta con almacenes para granos y forrajes</t>
  </si>
  <si>
    <t>Cuenta con galpones de esquila</t>
  </si>
  <si>
    <t>Cuenta con cerco de púas para el ganado</t>
  </si>
  <si>
    <t>Cuenta con cerco/malla ganadera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</si>
</sst>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9" fontId="0" fillId="2" borderId="0" xfId="1" applyFont="1" applyFill="1" applyBorder="1"/>
    <xf numFmtId="9" fontId="0" fillId="2" borderId="3" xfId="1" applyFont="1" applyFill="1" applyBorder="1" applyAlignment="1">
      <alignment vertical="center"/>
    </xf>
    <xf numFmtId="9" fontId="0" fillId="2" borderId="3" xfId="1" applyFont="1" applyFill="1" applyBorder="1"/>
    <xf numFmtId="0" fontId="2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9" fontId="0" fillId="2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7" workbookViewId="0">
      <selection activeCell="A12" sqref="A12:D12"/>
    </sheetView>
  </sheetViews>
  <sheetFormatPr baseColWidth="10" defaultRowHeight="15" x14ac:dyDescent="0.25"/>
  <cols>
    <col min="1" max="1" width="34.28515625" customWidth="1"/>
    <col min="2" max="2" width="19.140625" customWidth="1"/>
    <col min="3" max="3" width="18.140625" customWidth="1"/>
    <col min="4" max="4" width="22" customWidth="1"/>
  </cols>
  <sheetData>
    <row r="1" spans="1:14" ht="15" customHeight="1" x14ac:dyDescent="0.25">
      <c r="A1" s="25" t="s">
        <v>15</v>
      </c>
      <c r="B1" s="25"/>
      <c r="C1" s="25"/>
      <c r="D1" s="25"/>
      <c r="E1" s="1"/>
      <c r="F1" s="1"/>
      <c r="G1" s="1"/>
      <c r="H1" s="21" t="s">
        <v>22</v>
      </c>
      <c r="I1" s="21"/>
      <c r="J1" s="21"/>
      <c r="K1" s="21"/>
      <c r="L1" s="21"/>
      <c r="M1" s="21"/>
      <c r="N1" s="21"/>
    </row>
    <row r="2" spans="1:14" x14ac:dyDescent="0.25">
      <c r="A2" s="9" t="s">
        <v>3</v>
      </c>
      <c r="B2" s="13" t="s">
        <v>0</v>
      </c>
      <c r="C2" s="13" t="s">
        <v>1</v>
      </c>
      <c r="D2" s="13" t="s">
        <v>2</v>
      </c>
      <c r="E2" s="1"/>
      <c r="F2" s="1"/>
      <c r="H2" s="23"/>
      <c r="I2" s="22" t="s">
        <v>0</v>
      </c>
      <c r="J2" s="22"/>
      <c r="K2" s="22" t="s">
        <v>1</v>
      </c>
      <c r="L2" s="22"/>
      <c r="M2" s="22" t="s">
        <v>2</v>
      </c>
      <c r="N2" s="22"/>
    </row>
    <row r="3" spans="1:14" x14ac:dyDescent="0.25">
      <c r="A3" s="10" t="s">
        <v>6</v>
      </c>
      <c r="B3" s="8">
        <v>268349</v>
      </c>
      <c r="C3" s="8">
        <v>20286</v>
      </c>
      <c r="D3" s="8">
        <v>3578</v>
      </c>
      <c r="H3" s="24"/>
      <c r="I3" s="19" t="s">
        <v>23</v>
      </c>
      <c r="J3" s="19" t="s">
        <v>5</v>
      </c>
      <c r="K3" s="19" t="s">
        <v>23</v>
      </c>
      <c r="L3" s="19" t="s">
        <v>5</v>
      </c>
      <c r="M3" s="19" t="s">
        <v>23</v>
      </c>
      <c r="N3" s="19" t="s">
        <v>5</v>
      </c>
    </row>
    <row r="4" spans="1:14" x14ac:dyDescent="0.25">
      <c r="A4" s="11" t="s">
        <v>7</v>
      </c>
      <c r="B4" s="5">
        <v>471622</v>
      </c>
      <c r="C4" s="5">
        <v>15389</v>
      </c>
      <c r="D4" s="5">
        <v>3692</v>
      </c>
      <c r="H4" s="7" t="s">
        <v>9</v>
      </c>
      <c r="I4" s="7">
        <f>SUM(I5:I10)</f>
        <v>139586</v>
      </c>
      <c r="J4" s="7"/>
      <c r="K4" s="7">
        <v>51065</v>
      </c>
      <c r="L4" s="7"/>
      <c r="M4" s="7">
        <v>24121</v>
      </c>
      <c r="N4" s="18"/>
    </row>
    <row r="5" spans="1:14" x14ac:dyDescent="0.25">
      <c r="A5" s="11" t="s">
        <v>8</v>
      </c>
      <c r="B5" s="5">
        <v>89180</v>
      </c>
      <c r="C5" s="5">
        <v>148</v>
      </c>
      <c r="D5" s="5">
        <v>7</v>
      </c>
      <c r="H5" s="3" t="s">
        <v>16</v>
      </c>
      <c r="I5" s="3">
        <v>27508</v>
      </c>
      <c r="J5" s="14">
        <f>I5/$I$4</f>
        <v>0.19706847391572221</v>
      </c>
      <c r="K5" s="3">
        <v>10083</v>
      </c>
      <c r="L5" s="14">
        <f>K5/$K$4</f>
        <v>0.19745422500734358</v>
      </c>
      <c r="M5" s="3">
        <v>4441</v>
      </c>
      <c r="N5" s="15">
        <f t="shared" ref="N5:N10" si="0">M5/$M$4</f>
        <v>0.18411342813316198</v>
      </c>
    </row>
    <row r="6" spans="1:14" x14ac:dyDescent="0.25">
      <c r="A6" s="11" t="s">
        <v>9</v>
      </c>
      <c r="B6" s="5">
        <f>SUM(I5:I10)</f>
        <v>139586</v>
      </c>
      <c r="C6" s="5">
        <v>51065</v>
      </c>
      <c r="D6" s="5">
        <v>24121</v>
      </c>
      <c r="H6" s="3" t="s">
        <v>17</v>
      </c>
      <c r="I6" s="3">
        <v>22842</v>
      </c>
      <c r="J6" s="14">
        <f t="shared" ref="J6:J10" si="1">I6/$I$4</f>
        <v>0.16364105282764746</v>
      </c>
      <c r="K6" s="3">
        <v>8523</v>
      </c>
      <c r="L6" s="14">
        <f t="shared" ref="L6:L10" si="2">K6/$K$4</f>
        <v>0.16690492509546656</v>
      </c>
      <c r="M6" s="3">
        <v>3551</v>
      </c>
      <c r="N6" s="15">
        <f t="shared" si="0"/>
        <v>0.14721611873471249</v>
      </c>
    </row>
    <row r="7" spans="1:14" x14ac:dyDescent="0.25">
      <c r="A7" s="11" t="s">
        <v>10</v>
      </c>
      <c r="B7" s="5">
        <v>18287</v>
      </c>
      <c r="C7" s="5">
        <v>3836</v>
      </c>
      <c r="D7" s="5">
        <v>1143</v>
      </c>
      <c r="H7" s="3" t="s">
        <v>18</v>
      </c>
      <c r="I7" s="3">
        <v>66793</v>
      </c>
      <c r="J7" s="14">
        <f t="shared" si="1"/>
        <v>0.47850787328242089</v>
      </c>
      <c r="K7" s="3">
        <v>23951</v>
      </c>
      <c r="L7" s="14">
        <f t="shared" si="2"/>
        <v>0.46902966807010671</v>
      </c>
      <c r="M7" s="3">
        <v>11726</v>
      </c>
      <c r="N7" s="15">
        <f t="shared" si="0"/>
        <v>0.4861324157373243</v>
      </c>
    </row>
    <row r="8" spans="1:14" x14ac:dyDescent="0.25">
      <c r="A8" s="11" t="s">
        <v>11</v>
      </c>
      <c r="B8" s="5">
        <v>82918</v>
      </c>
      <c r="C8" s="5">
        <v>4528</v>
      </c>
      <c r="D8" s="5">
        <v>724</v>
      </c>
      <c r="H8" s="3" t="s">
        <v>19</v>
      </c>
      <c r="I8" s="3">
        <v>13248</v>
      </c>
      <c r="J8" s="14">
        <f t="shared" si="1"/>
        <v>9.4909231584829418E-2</v>
      </c>
      <c r="K8" s="3">
        <v>4766</v>
      </c>
      <c r="L8" s="14">
        <f t="shared" si="2"/>
        <v>9.3332027807696075E-2</v>
      </c>
      <c r="M8" s="3">
        <v>2320</v>
      </c>
      <c r="N8" s="15">
        <f t="shared" si="0"/>
        <v>9.6181750342025626E-2</v>
      </c>
    </row>
    <row r="9" spans="1:14" x14ac:dyDescent="0.25">
      <c r="A9" s="11" t="s">
        <v>12</v>
      </c>
      <c r="B9" s="5">
        <v>10852</v>
      </c>
      <c r="C9" s="5">
        <v>733</v>
      </c>
      <c r="D9" s="5">
        <v>74</v>
      </c>
      <c r="H9" s="3" t="s">
        <v>20</v>
      </c>
      <c r="I9" s="3">
        <v>5829</v>
      </c>
      <c r="J9" s="14">
        <f t="shared" si="1"/>
        <v>4.1759202212256243E-2</v>
      </c>
      <c r="K9" s="3">
        <v>2303</v>
      </c>
      <c r="L9" s="14">
        <f t="shared" si="2"/>
        <v>4.5099383139136397E-2</v>
      </c>
      <c r="M9" s="3">
        <v>683</v>
      </c>
      <c r="N9" s="15">
        <f t="shared" si="0"/>
        <v>2.8315575639484267E-2</v>
      </c>
    </row>
    <row r="10" spans="1:14" x14ac:dyDescent="0.25">
      <c r="A10" s="11" t="s">
        <v>14</v>
      </c>
      <c r="B10" s="5">
        <v>998892</v>
      </c>
      <c r="C10" s="5">
        <v>19707</v>
      </c>
      <c r="D10" s="5">
        <v>2268</v>
      </c>
      <c r="H10" s="4" t="s">
        <v>21</v>
      </c>
      <c r="I10" s="4">
        <v>3366</v>
      </c>
      <c r="J10" s="16">
        <f t="shared" si="1"/>
        <v>2.411416617712378E-2</v>
      </c>
      <c r="K10" s="4">
        <v>1439</v>
      </c>
      <c r="L10" s="16">
        <f t="shared" si="2"/>
        <v>2.817977088025066E-2</v>
      </c>
      <c r="M10" s="4">
        <v>1400</v>
      </c>
      <c r="N10" s="17">
        <f t="shared" si="0"/>
        <v>5.804071141329132E-2</v>
      </c>
    </row>
    <row r="11" spans="1:14" x14ac:dyDescent="0.25">
      <c r="A11" s="12" t="s">
        <v>13</v>
      </c>
      <c r="B11" s="6">
        <v>182616</v>
      </c>
      <c r="C11" s="6">
        <v>929</v>
      </c>
      <c r="D11" s="6">
        <v>540</v>
      </c>
      <c r="H11" s="3" t="s">
        <v>4</v>
      </c>
      <c r="I11" s="2"/>
      <c r="J11" s="2"/>
      <c r="K11" s="2"/>
      <c r="L11" s="2"/>
      <c r="M11" s="2"/>
      <c r="N11" s="2"/>
    </row>
    <row r="12" spans="1:14" x14ac:dyDescent="0.25">
      <c r="A12" s="20" t="s">
        <v>4</v>
      </c>
      <c r="B12" s="20"/>
      <c r="C12" s="20"/>
      <c r="D12" s="20"/>
    </row>
  </sheetData>
  <mergeCells count="7">
    <mergeCell ref="A12:D12"/>
    <mergeCell ref="H1:N1"/>
    <mergeCell ref="I2:J2"/>
    <mergeCell ref="K2:L2"/>
    <mergeCell ref="M2:N2"/>
    <mergeCell ref="H2:H3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D9"/>
    </sheetView>
  </sheetViews>
  <sheetFormatPr baseColWidth="10" defaultRowHeight="15" x14ac:dyDescent="0.25"/>
  <cols>
    <col min="1" max="1" width="40.7109375" bestFit="1" customWidth="1"/>
  </cols>
  <sheetData>
    <row r="1" spans="1:4" ht="33.75" customHeight="1" x14ac:dyDescent="0.25">
      <c r="A1" s="25" t="s">
        <v>27</v>
      </c>
      <c r="B1" s="25"/>
      <c r="C1" s="25"/>
      <c r="D1" s="25"/>
    </row>
    <row r="2" spans="1:4" x14ac:dyDescent="0.25">
      <c r="A2" s="30" t="s">
        <v>26</v>
      </c>
      <c r="B2" s="30" t="s">
        <v>0</v>
      </c>
      <c r="C2" s="30" t="s">
        <v>24</v>
      </c>
      <c r="D2" s="30" t="s">
        <v>25</v>
      </c>
    </row>
    <row r="3" spans="1:4" x14ac:dyDescent="0.25">
      <c r="A3" s="26" t="s">
        <v>28</v>
      </c>
      <c r="B3" s="27">
        <v>0.27465020000000001</v>
      </c>
      <c r="C3" s="27">
        <v>0.233871</v>
      </c>
      <c r="D3" s="27">
        <v>0.1128107</v>
      </c>
    </row>
    <row r="4" spans="1:4" x14ac:dyDescent="0.25">
      <c r="A4" s="3" t="s">
        <v>29</v>
      </c>
      <c r="B4" s="28">
        <v>0.27685789999999999</v>
      </c>
      <c r="C4" s="28">
        <v>5.6854799999999997E-2</v>
      </c>
      <c r="D4" s="28">
        <v>2.1032499999999999E-2</v>
      </c>
    </row>
    <row r="5" spans="1:4" x14ac:dyDescent="0.25">
      <c r="A5" s="3" t="s">
        <v>30</v>
      </c>
      <c r="B5" s="28">
        <v>0.25071599999999999</v>
      </c>
      <c r="C5" s="28">
        <v>0.203629</v>
      </c>
      <c r="D5" s="28">
        <v>0.361377</v>
      </c>
    </row>
    <row r="6" spans="1:4" x14ac:dyDescent="0.25">
      <c r="A6" s="3" t="s">
        <v>31</v>
      </c>
      <c r="B6" s="28">
        <v>4.2700000000000004E-3</v>
      </c>
      <c r="C6" s="28">
        <v>1.4515999999999999E-2</v>
      </c>
      <c r="D6" s="28">
        <v>0.24091799999999999</v>
      </c>
    </row>
    <row r="7" spans="1:4" x14ac:dyDescent="0.25">
      <c r="A7" s="3" t="s">
        <v>32</v>
      </c>
      <c r="B7" s="28">
        <v>1.2609E-2</v>
      </c>
      <c r="C7" s="28">
        <v>3.5887000000000002E-2</v>
      </c>
      <c r="D7" s="28">
        <v>9.7514000000000003E-2</v>
      </c>
    </row>
    <row r="8" spans="1:4" x14ac:dyDescent="0.25">
      <c r="A8" s="4" t="s">
        <v>33</v>
      </c>
      <c r="B8" s="29">
        <v>8.4019999999999997E-3</v>
      </c>
      <c r="C8" s="29">
        <v>6.5726000000000007E-2</v>
      </c>
      <c r="D8" s="29">
        <v>0.15678800000000001</v>
      </c>
    </row>
    <row r="9" spans="1:4" x14ac:dyDescent="0.25">
      <c r="A9" s="20" t="s">
        <v>4</v>
      </c>
      <c r="B9" s="20"/>
      <c r="C9" s="20"/>
      <c r="D9" s="20"/>
    </row>
  </sheetData>
  <mergeCells count="2">
    <mergeCell ref="A1:D1"/>
    <mergeCell ref="A9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Cesar</cp:lastModifiedBy>
  <dcterms:created xsi:type="dcterms:W3CDTF">2015-06-25T13:41:04Z</dcterms:created>
  <dcterms:modified xsi:type="dcterms:W3CDTF">2015-08-05T22:18:53Z</dcterms:modified>
</cp:coreProperties>
</file>